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reglomb.sharepoint.com/sites/Montagna-DGAGRI/Documenti condivisi/General/4 LR 31 2008/Art 24/2023 SEMPLIFICAZIONE/decreto/In_Itinere/Osservazioni_Colleghi_DGA/Simona_09gen2024/PMI/"/>
    </mc:Choice>
  </mc:AlternateContent>
  <xr:revisionPtr revIDLastSave="2" documentId="8_{97826A7D-2A8F-4620-9476-CCDE8517DDE5}" xr6:coauthVersionLast="47" xr6:coauthVersionMax="47" xr10:uidLastSave="{F8942404-C98F-48E7-A25E-61C700DB784E}"/>
  <bookViews>
    <workbookView xWindow="-120" yWindow="-120" windowWidth="29040" windowHeight="15840" activeTab="1" xr2:uid="{00000000-000D-0000-FFFF-FFFF00000000}"/>
  </bookViews>
  <sheets>
    <sheet name="Istruzioni" sheetId="2" r:id="rId1"/>
    <sheet name="Calcolo" sheetId="1" r:id="rId2"/>
    <sheet name="Foglio1"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K58" i="1"/>
  <c r="K49" i="1"/>
  <c r="K40" i="1"/>
  <c r="K31" i="1"/>
  <c r="K22" i="1"/>
  <c r="C58" i="1"/>
  <c r="C49" i="1"/>
  <c r="C40" i="1"/>
  <c r="C31" i="1"/>
  <c r="C22" i="1" l="1"/>
  <c r="E22" i="1" s="1"/>
  <c r="G22" i="1" s="1"/>
  <c r="N8" i="1"/>
  <c r="N6" i="1"/>
  <c r="M58" i="1"/>
  <c r="O58" i="1" s="1"/>
  <c r="E58" i="1"/>
  <c r="G58" i="1" s="1"/>
  <c r="N7" i="1"/>
  <c r="L7" i="1"/>
  <c r="M49" i="1"/>
  <c r="O49" i="1" s="1"/>
  <c r="G49" i="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<sst xmlns="http://schemas.openxmlformats.org/spreadsheetml/2006/main" count="97" uniqueCount="69">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</sst>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74">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12" fillId="0" borderId="12" xfId="0" applyFont="1" applyBorder="1" applyAlignment="1">
      <alignment vertical="top" wrapText="1"/>
    </xf>
    <xf numFmtId="0" fontId="27" fillId="0" borderId="0" xfId="0" applyFont="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4" fillId="4" borderId="3" xfId="6" applyFont="1" applyFill="1" applyAlignment="1" applyProtection="1">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0" fontId="4" fillId="4" borderId="3" xfId="6" applyFont="1" applyFill="1" applyAlignment="1" applyProtection="1">
      <alignment horizontal="left" vertical="center" wrapText="1"/>
      <protection locked="0"/>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zoomScale="110" zoomScaleNormal="110" zoomScaleSheetLayoutView="70" workbookViewId="0">
      <selection activeCell="L4" sqref="L4"/>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2:8" s="2" customFormat="1" ht="23.25" x14ac:dyDescent="0.35">
      <c r="B1" s="25" t="s">
        <v>38</v>
      </c>
      <c r="C1" s="5"/>
      <c r="D1" s="5"/>
      <c r="E1" s="5"/>
      <c r="F1" s="5"/>
      <c r="G1" s="5"/>
      <c r="H1" s="5"/>
    </row>
    <row r="2" spans="2:8" s="2" customFormat="1" ht="212.45" customHeight="1" x14ac:dyDescent="0.2">
      <c r="B2" s="36" t="s">
        <v>65</v>
      </c>
      <c r="C2" s="36"/>
      <c r="D2" s="36"/>
      <c r="E2" s="36"/>
      <c r="F2" s="36"/>
      <c r="G2" s="36"/>
      <c r="H2" s="36"/>
    </row>
    <row r="3" spans="2:8" s="2" customFormat="1" ht="30" customHeight="1" x14ac:dyDescent="0.2">
      <c r="B3" s="26" t="s">
        <v>39</v>
      </c>
      <c r="C3" s="35" t="s">
        <v>40</v>
      </c>
      <c r="D3" s="35"/>
      <c r="E3" s="35"/>
      <c r="F3" s="35"/>
      <c r="G3" s="35"/>
      <c r="H3" s="35"/>
    </row>
    <row r="4" spans="2:8" s="2" customFormat="1" ht="36.950000000000003" customHeight="1" x14ac:dyDescent="0.2">
      <c r="B4" s="26" t="s">
        <v>41</v>
      </c>
      <c r="C4" s="35" t="s">
        <v>42</v>
      </c>
      <c r="D4" s="35"/>
      <c r="E4" s="35"/>
      <c r="F4" s="35"/>
      <c r="G4" s="35"/>
      <c r="H4" s="35"/>
    </row>
    <row r="5" spans="2:8" s="2" customFormat="1" ht="45.95" customHeight="1" x14ac:dyDescent="0.2">
      <c r="B5" s="26" t="s">
        <v>43</v>
      </c>
      <c r="C5" s="35" t="s">
        <v>66</v>
      </c>
      <c r="D5" s="35"/>
      <c r="E5" s="35"/>
      <c r="F5" s="35"/>
      <c r="G5" s="35"/>
      <c r="H5" s="35"/>
    </row>
    <row r="6" spans="2:8" s="2" customFormat="1" ht="45.2" customHeight="1" x14ac:dyDescent="0.2">
      <c r="B6" s="26" t="s">
        <v>44</v>
      </c>
      <c r="C6" s="35" t="s">
        <v>45</v>
      </c>
      <c r="D6" s="35"/>
      <c r="E6" s="35"/>
      <c r="F6" s="35"/>
      <c r="G6" s="35"/>
      <c r="H6" s="35"/>
    </row>
    <row r="7" spans="2:8" s="27" customFormat="1" ht="50.1" customHeight="1" x14ac:dyDescent="0.2">
      <c r="B7" s="37" t="s">
        <v>46</v>
      </c>
      <c r="C7" s="37"/>
      <c r="D7" s="37"/>
      <c r="E7" s="37"/>
      <c r="F7" s="37"/>
      <c r="G7" s="37"/>
      <c r="H7" s="37"/>
    </row>
    <row r="8" spans="2:8" s="27" customFormat="1" ht="75.95" customHeight="1" x14ac:dyDescent="0.2">
      <c r="B8" s="26" t="s">
        <v>47</v>
      </c>
      <c r="C8" s="34" t="s">
        <v>67</v>
      </c>
      <c r="D8" s="35"/>
      <c r="E8" s="35"/>
      <c r="F8" s="35"/>
      <c r="G8" s="35"/>
      <c r="H8" s="35"/>
    </row>
    <row r="9" spans="2:8" s="27" customFormat="1" ht="125.45" customHeight="1" x14ac:dyDescent="0.2">
      <c r="B9" s="26" t="s">
        <v>48</v>
      </c>
      <c r="C9" s="34" t="s">
        <v>49</v>
      </c>
      <c r="D9" s="35"/>
      <c r="E9" s="35"/>
      <c r="F9" s="35"/>
      <c r="G9" s="35"/>
      <c r="H9" s="35"/>
    </row>
    <row r="10" spans="2:8" s="27" customFormat="1" ht="286.5" customHeight="1" x14ac:dyDescent="0.2">
      <c r="B10" s="26" t="s">
        <v>50</v>
      </c>
      <c r="C10" s="34" t="s">
        <v>51</v>
      </c>
      <c r="D10" s="35"/>
      <c r="E10" s="35"/>
      <c r="F10" s="35"/>
      <c r="G10" s="35"/>
      <c r="H10" s="35"/>
    </row>
    <row r="11" spans="2:8" s="27" customFormat="1" ht="155.44999999999999" customHeight="1" x14ac:dyDescent="0.2">
      <c r="B11" s="37" t="s">
        <v>52</v>
      </c>
      <c r="C11" s="37"/>
      <c r="D11" s="37"/>
      <c r="E11" s="37"/>
      <c r="F11" s="37"/>
      <c r="G11" s="37"/>
      <c r="H11" s="37"/>
    </row>
    <row r="12" spans="2:8" s="27" customFormat="1" ht="15" x14ac:dyDescent="0.2">
      <c r="B12" s="28" t="s">
        <v>53</v>
      </c>
      <c r="C12" s="29"/>
      <c r="D12" s="29"/>
      <c r="E12" s="29"/>
      <c r="F12" s="29"/>
      <c r="G12" s="29"/>
      <c r="H12" s="29"/>
    </row>
    <row r="13" spans="2:8" s="27" customFormat="1" ht="201.2" customHeight="1" x14ac:dyDescent="0.2">
      <c r="B13" s="30" t="s">
        <v>54</v>
      </c>
      <c r="C13" s="31"/>
      <c r="D13" s="39" t="s">
        <v>55</v>
      </c>
      <c r="E13" s="39"/>
      <c r="F13" s="39"/>
      <c r="G13" s="39"/>
      <c r="H13" s="39"/>
    </row>
    <row r="14" spans="2:8" s="27" customFormat="1" ht="232.5" customHeight="1" x14ac:dyDescent="0.2">
      <c r="B14" s="30" t="s">
        <v>56</v>
      </c>
      <c r="C14" s="31"/>
      <c r="D14" s="39" t="s">
        <v>57</v>
      </c>
      <c r="E14" s="39"/>
      <c r="F14" s="39"/>
      <c r="G14" s="39"/>
      <c r="H14" s="39"/>
    </row>
    <row r="15" spans="2:8" s="27" customFormat="1" ht="213.6" customHeight="1" x14ac:dyDescent="0.2">
      <c r="B15" s="30" t="s">
        <v>58</v>
      </c>
      <c r="C15" s="31"/>
      <c r="D15" s="39" t="s">
        <v>59</v>
      </c>
      <c r="E15" s="39"/>
      <c r="F15" s="39"/>
      <c r="G15" s="39"/>
      <c r="H15" s="39"/>
    </row>
    <row r="16" spans="2:8" s="27" customFormat="1" ht="240.6" customHeight="1" x14ac:dyDescent="0.2">
      <c r="B16" s="30" t="s">
        <v>60</v>
      </c>
      <c r="C16" s="31"/>
      <c r="D16" s="39" t="s">
        <v>61</v>
      </c>
      <c r="E16" s="39"/>
      <c r="F16" s="39"/>
      <c r="G16" s="39"/>
      <c r="H16" s="39"/>
    </row>
    <row r="17" spans="2:8" s="27" customFormat="1" x14ac:dyDescent="0.2">
      <c r="B17" s="32"/>
      <c r="C17" s="32"/>
      <c r="D17" s="32"/>
      <c r="E17" s="32"/>
      <c r="F17" s="32"/>
      <c r="G17" s="32"/>
      <c r="H17" s="32"/>
    </row>
    <row r="18" spans="2:8" s="27" customFormat="1" ht="113.1" customHeight="1" x14ac:dyDescent="0.2">
      <c r="B18" s="38" t="s">
        <v>62</v>
      </c>
      <c r="C18" s="40"/>
      <c r="D18" s="40"/>
      <c r="E18" s="40"/>
      <c r="F18" s="40"/>
      <c r="G18" s="40"/>
      <c r="H18" s="40"/>
    </row>
    <row r="19" spans="2:8" s="27" customFormat="1" ht="128.1" customHeight="1" x14ac:dyDescent="0.2">
      <c r="B19" s="38" t="s">
        <v>63</v>
      </c>
      <c r="C19" s="38"/>
      <c r="D19" s="38"/>
      <c r="E19" s="38"/>
      <c r="F19" s="38"/>
      <c r="G19" s="38"/>
      <c r="H19" s="38"/>
    </row>
    <row r="20" spans="2:8" ht="177.95" customHeight="1" x14ac:dyDescent="0.2"/>
  </sheetData>
  <sheetProtection algorithmName="SHA-512" hashValue="yyYmU5sGa9ZQlHVLj9G4v4/EIetQDLEGllS4h85N0wF0+7dA3+Jb505HR4fQg2KfmU8yQlUyRVpLktMFKg6zLw==" saltValue="EdStuWtx7ZlNST7qnOvXbg==" spinCount="100000" sheet="1" objects="1" scenarios="1"/>
  <mergeCells count="16">
    <mergeCell ref="B19:H19"/>
    <mergeCell ref="B11:H11"/>
    <mergeCell ref="D13:H13"/>
    <mergeCell ref="D14:H14"/>
    <mergeCell ref="D15:H15"/>
    <mergeCell ref="D16:H16"/>
    <mergeCell ref="B18:H18"/>
    <mergeCell ref="C10:H10"/>
    <mergeCell ref="B2:H2"/>
    <mergeCell ref="C3:H3"/>
    <mergeCell ref="C4:H4"/>
    <mergeCell ref="C5:H5"/>
    <mergeCell ref="C6:H6"/>
    <mergeCell ref="B7:H7"/>
    <mergeCell ref="C8:H8"/>
    <mergeCell ref="C9:H9"/>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zoomScale="80" zoomScaleNormal="80" zoomScaleSheetLayoutView="70" workbookViewId="0">
      <pane ySplit="1" topLeftCell="A66" activePane="bottomLeft" state="frozen"/>
      <selection pane="bottomLeft" activeCell="E49" sqref="E49:F49"/>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1:17" ht="21.2" customHeight="1" x14ac:dyDescent="0.2"/>
    <row r="2" spans="1:17" s="2" customFormat="1" ht="23.25" x14ac:dyDescent="0.2">
      <c r="C2" s="33"/>
      <c r="D2" s="33"/>
      <c r="E2" s="33" t="s">
        <v>0</v>
      </c>
      <c r="F2" s="33"/>
      <c r="G2" s="33"/>
      <c r="H2" s="33"/>
    </row>
    <row r="3" spans="1:17" s="2" customFormat="1" ht="20.25" thickBot="1" x14ac:dyDescent="0.35">
      <c r="B3" s="3" t="s">
        <v>1</v>
      </c>
      <c r="C3" s="3"/>
      <c r="D3" s="4"/>
      <c r="E3" s="5"/>
      <c r="F3" s="5"/>
      <c r="G3" s="5"/>
      <c r="H3" s="5"/>
      <c r="K3" s="3" t="s">
        <v>2</v>
      </c>
      <c r="L3" s="3"/>
      <c r="M3" s="3"/>
      <c r="N3" s="5"/>
      <c r="O3" s="5"/>
      <c r="P3" s="5"/>
    </row>
    <row r="4" spans="1:17" s="2" customFormat="1" ht="11.25" customHeight="1" thickTop="1" x14ac:dyDescent="0.2">
      <c r="C4" s="5"/>
      <c r="D4" s="5"/>
      <c r="E4" s="5"/>
      <c r="F4" s="5"/>
      <c r="G4" s="5"/>
      <c r="H4" s="5"/>
      <c r="L4" s="5"/>
      <c r="M4" s="5"/>
      <c r="N4" s="5"/>
      <c r="O4" s="5"/>
      <c r="P4" s="5"/>
    </row>
    <row r="5" spans="1:17" s="2" customFormat="1" ht="14.45" customHeight="1" x14ac:dyDescent="0.25">
      <c r="A5" s="6"/>
      <c r="B5" s="6" t="s">
        <v>3</v>
      </c>
      <c r="C5" s="67"/>
      <c r="D5" s="67"/>
      <c r="E5" s="67"/>
      <c r="F5" s="67"/>
      <c r="G5" s="67"/>
      <c r="H5" s="67"/>
      <c r="J5" s="6" t="s">
        <v>4</v>
      </c>
      <c r="L5" s="7">
        <f>C7</f>
        <v>0</v>
      </c>
      <c r="M5" s="7"/>
      <c r="N5" s="7" t="str">
        <f>E7</f>
        <v/>
      </c>
      <c r="O5" s="7"/>
      <c r="P5" s="7" t="str">
        <f>G7</f>
        <v/>
      </c>
    </row>
    <row r="6" spans="1:17" s="2" customFormat="1" ht="14.45" customHeight="1" x14ac:dyDescent="0.25">
      <c r="A6" s="6"/>
      <c r="B6" s="6" t="s">
        <v>5</v>
      </c>
      <c r="C6" s="68"/>
      <c r="D6" s="68"/>
      <c r="E6" s="68"/>
      <c r="F6" s="68"/>
      <c r="G6" s="68"/>
      <c r="H6" s="68"/>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45" customHeight="1" x14ac:dyDescent="0.25">
      <c r="A7" s="6"/>
      <c r="B7" s="6" t="s">
        <v>7</v>
      </c>
      <c r="C7" s="69"/>
      <c r="D7" s="70"/>
      <c r="E7" s="71" t="str">
        <f>IF(C7="","",+C7-1)</f>
        <v/>
      </c>
      <c r="F7" s="72"/>
      <c r="G7" s="71" t="str">
        <f>IF(C7="","",+C7-2)</f>
        <v/>
      </c>
      <c r="H7" s="72"/>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45" customHeight="1" x14ac:dyDescent="0.25">
      <c r="A8" s="6"/>
      <c r="B8" s="10" t="s">
        <v>9</v>
      </c>
      <c r="C8" s="60"/>
      <c r="D8" s="61"/>
      <c r="E8" s="60"/>
      <c r="F8" s="61"/>
      <c r="G8" s="60"/>
      <c r="H8" s="61"/>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45" customHeight="1" x14ac:dyDescent="0.2">
      <c r="A9" s="6"/>
      <c r="B9" s="10" t="s">
        <v>11</v>
      </c>
      <c r="C9" s="62"/>
      <c r="D9" s="63"/>
      <c r="E9" s="62"/>
      <c r="F9" s="63"/>
      <c r="G9" s="62"/>
      <c r="H9" s="63"/>
      <c r="J9" s="6" t="s">
        <v>12</v>
      </c>
      <c r="L9" s="11" t="str">
        <f>IF(OR(C9="",C8=""),"",IF(L7&gt;=$B$77,"GRANDE",IF(AND(L7&lt;$B$75,OR(L6&lt;=$B$74,L8&lt;=$B$74)),"PMI",IF(AND(L7&lt;$B$76,OR(L6&lt;=$B$73,L8&lt;=$B$73)),"PMI",IF(AND(L7&lt;$B$77,OR(L6&lt;=$B$72,L8&lt;=$B$78)),"PMI","GRANDE")))))</f>
        <v/>
      </c>
      <c r="M9" s="11"/>
      <c r="N9" s="11" t="str">
        <f>IF(OR(E9="",E8=""),"",IF(N7&gt;=$B$77,"GRANDE",IF(AND(N7&lt;$B$75,OR(N6&lt;=$B$74,N8&lt;=$B$74)),"PMI",IF(AND(N7&lt;$B$76,OR(N6&lt;=$B$73,N8&lt;=$B$73)),"PMI",IF(AND(N7&lt;$B$77,OR(N6&lt;=$B$72,N8&lt;=$B$78)),"PMI","GRANDE")))))</f>
        <v/>
      </c>
      <c r="O9" s="11"/>
      <c r="P9" s="11" t="str">
        <f>IF(OR(G9="",G8=""),"",IF(P7&gt;=$B$77,"GRANDE",IF(AND(P7&lt;$B$75,OR(P6&lt;=$B$74,P8&lt;=$B$74)),"PMI",IF(AND(P7&lt;$B$76,OR(P6&lt;=$B$73,P8&lt;=$B$73)),"PMI",IF(AND(P7&lt;$B$77,OR(P6&lt;=$B$72,P8&lt;=$B$78)),"PMI","GRANDE")))))</f>
        <v/>
      </c>
      <c r="Q9" s="12" t="str">
        <f>IF(L9="","-",
IF(N9="",$B$81,
IF(L9=N9,L9,
IF(N9=P9,N9,
IF(P9="",$B$82,P9)))))</f>
        <v>-</v>
      </c>
    </row>
    <row r="10" spans="1:17" s="2" customFormat="1" ht="14.45" customHeight="1" x14ac:dyDescent="0.25">
      <c r="A10" s="6"/>
      <c r="B10" s="6" t="s">
        <v>13</v>
      </c>
      <c r="C10" s="60"/>
      <c r="D10" s="61"/>
      <c r="E10" s="60"/>
      <c r="F10" s="61"/>
      <c r="G10" s="60"/>
      <c r="H10" s="61"/>
      <c r="I10" s="13"/>
      <c r="J10" s="6" t="s">
        <v>14</v>
      </c>
      <c r="L10" s="11" t="str">
        <f>IF(OR(C9="",C8=""),"",IF(L7&gt;=$B$77,"GRANDE",IF(AND(L7&lt;$B$75,OR(L6&lt;=$B$74,L8&lt;=$B$74)),"MICRO",IF(AND(L7&lt;$B$76,OR(L6&lt;=$B$73,L8&lt;=$B$73)),"PICCOLA",IF(AND(L7&lt;$B$77,OR(L6&lt;=$B$72,L8&lt;=$B$78)),"MEDIA","GRANDE")))))</f>
        <v/>
      </c>
      <c r="M10" s="11"/>
      <c r="N10" s="11" t="str">
        <f>IF(OR(E9="",E8=""),"",IF(N7&gt;=$B$77,"GRANDE",IF(AND(N7&lt;$B$75,OR(N6&lt;=$B$74,N8&lt;=$B$74)),"MICRO",IF(AND(N7&lt;$B$76,OR(N6&lt;=$B$73,N8&lt;=$B$73)),"PICCOLA",IF(AND(N7&lt;$B$77,OR(N6&lt;=$B$72,N8&lt;=$B$78)),"MEDIA","GRANDE")))))</f>
        <v/>
      </c>
      <c r="O10" s="11"/>
      <c r="P10" s="11" t="str">
        <f>IF(OR(G9="",G8=""),"",IF(P7&gt;=$B$77,"GRANDE",IF(AND(P7&lt;$B$75,OR(P6&lt;=$B$74,P8&lt;=$B$74)),"MICRO",IF(AND(P7&lt;$B$76,OR(P6&lt;=$B$73,P8&lt;=$B$73)),"PICCOLA",IF(AND(P7&lt;$B$77,OR(P6&lt;=$B$72,P8&lt;=$B$78)),"MEDIA","GRANDE")))))</f>
        <v/>
      </c>
    </row>
    <row r="11" spans="1:17" s="2" customFormat="1" ht="44.1" customHeight="1" x14ac:dyDescent="0.35">
      <c r="A11" s="6"/>
      <c r="B11" s="10" t="s">
        <v>15</v>
      </c>
      <c r="C11" s="73" t="s">
        <v>34</v>
      </c>
      <c r="D11" s="73"/>
      <c r="E11" s="73"/>
      <c r="F11" s="73"/>
      <c r="G11" s="73"/>
      <c r="H11" s="73"/>
      <c r="J11" s="56" t="s">
        <v>17</v>
      </c>
      <c r="K11" s="57"/>
      <c r="L11" s="58" t="str">
        <f>IF(Q9="-","-",
IF(Q9=$B$81,$B$81,
IF(Q9=$B$82,$B$82,IF(Q9="GRANDE","GRANDE",IF(L9="PMI",L10,IF(N9="PMI",N10,IF(P9="PMI",P10,"GRANDE")))))))</f>
        <v>-</v>
      </c>
      <c r="M11" s="59"/>
      <c r="N11" s="59"/>
      <c r="O11" s="59"/>
      <c r="P11" s="59"/>
    </row>
    <row r="12" spans="1:17" s="2" customFormat="1" ht="23.1" customHeight="1" x14ac:dyDescent="0.25">
      <c r="A12" s="6"/>
      <c r="B12" s="14" t="s">
        <v>18</v>
      </c>
      <c r="C12"/>
      <c r="D12"/>
      <c r="E12"/>
      <c r="F12"/>
      <c r="G12"/>
      <c r="H12"/>
      <c r="L12" s="5"/>
      <c r="M12" s="5"/>
      <c r="N12" s="5"/>
      <c r="O12" s="5"/>
      <c r="P12" s="5"/>
    </row>
    <row r="13" spans="1:17" s="2" customFormat="1" ht="35.1" customHeight="1" x14ac:dyDescent="0.2">
      <c r="A13" s="6"/>
      <c r="B13" s="64"/>
      <c r="C13" s="65"/>
      <c r="D13" s="65"/>
      <c r="E13" s="65"/>
      <c r="F13" s="65"/>
      <c r="G13" s="65"/>
      <c r="H13" s="65"/>
      <c r="I13" s="65"/>
      <c r="J13" s="65"/>
      <c r="K13" s="65"/>
      <c r="L13" s="65"/>
      <c r="M13" s="65"/>
      <c r="N13" s="65"/>
      <c r="O13" s="65"/>
      <c r="P13" s="65"/>
    </row>
    <row r="14" spans="1:17" s="2" customFormat="1" ht="10.5" customHeight="1" x14ac:dyDescent="0.2">
      <c r="C14" s="5"/>
      <c r="D14" s="5"/>
      <c r="E14" s="5"/>
      <c r="F14" s="5"/>
      <c r="G14" s="5"/>
      <c r="H14" s="5"/>
      <c r="I14" s="66"/>
      <c r="J14" s="15"/>
    </row>
    <row r="15" spans="1:17" s="2" customFormat="1" ht="20.25" thickBot="1" x14ac:dyDescent="0.35">
      <c r="B15" s="3" t="s">
        <v>19</v>
      </c>
      <c r="C15" s="3"/>
      <c r="D15" s="4"/>
      <c r="E15" s="5"/>
      <c r="F15" s="5"/>
      <c r="G15" s="5"/>
      <c r="H15" s="5"/>
      <c r="I15" s="66"/>
      <c r="J15" s="15"/>
    </row>
    <row r="16" spans="1:17" s="2" customFormat="1" ht="13.5" thickTop="1" x14ac:dyDescent="0.2">
      <c r="C16" s="5"/>
      <c r="D16" s="5"/>
      <c r="E16" s="5"/>
      <c r="F16" s="5"/>
      <c r="G16" s="5"/>
      <c r="H16" s="5"/>
    </row>
    <row r="17" spans="2:23" s="2" customFormat="1" ht="15.75" x14ac:dyDescent="0.25">
      <c r="B17" s="16" t="s">
        <v>64</v>
      </c>
      <c r="C17" s="5"/>
      <c r="D17" s="5"/>
      <c r="E17" s="5"/>
      <c r="F17" s="5"/>
      <c r="G17" s="5"/>
      <c r="H17" s="5"/>
    </row>
    <row r="18" spans="2:23" s="2" customFormat="1" ht="6" customHeight="1" x14ac:dyDescent="0.2">
      <c r="C18" s="5"/>
      <c r="D18" s="5"/>
      <c r="E18" s="5"/>
      <c r="F18" s="5"/>
      <c r="G18" s="5"/>
      <c r="H18" s="5"/>
    </row>
    <row r="19" spans="2:23" s="2" customFormat="1" ht="15.75" thickBot="1" x14ac:dyDescent="0.3">
      <c r="C19" s="17" t="s">
        <v>20</v>
      </c>
      <c r="D19" s="5"/>
      <c r="E19" s="5"/>
      <c r="F19" s="5"/>
      <c r="G19" s="5"/>
      <c r="H19" s="5"/>
      <c r="K19" s="17" t="s">
        <v>21</v>
      </c>
      <c r="L19" s="5"/>
      <c r="M19" s="5"/>
      <c r="N19" s="5"/>
      <c r="O19" s="5"/>
      <c r="P19" s="5"/>
      <c r="Q19"/>
      <c r="R19"/>
      <c r="S19"/>
      <c r="T19"/>
      <c r="U19"/>
      <c r="V19"/>
      <c r="W19"/>
    </row>
    <row r="20" spans="2:23" s="2" customFormat="1" ht="6" customHeight="1" x14ac:dyDescent="0.2">
      <c r="C20" s="5"/>
      <c r="D20" s="5"/>
      <c r="E20" s="5"/>
      <c r="F20" s="5"/>
      <c r="G20" s="5"/>
      <c r="H20" s="5"/>
      <c r="K20" s="5"/>
      <c r="L20" s="5"/>
      <c r="M20" s="5"/>
      <c r="N20" s="5"/>
      <c r="O20" s="5"/>
      <c r="P20" s="5"/>
      <c r="Q20"/>
      <c r="R20"/>
      <c r="S20"/>
      <c r="T20"/>
      <c r="U20"/>
      <c r="V20"/>
      <c r="W20"/>
    </row>
    <row r="21" spans="2:23" s="2" customFormat="1" ht="14.45" customHeight="1" x14ac:dyDescent="0.25">
      <c r="B21" s="10" t="s">
        <v>22</v>
      </c>
      <c r="C21" s="53"/>
      <c r="D21" s="53"/>
      <c r="E21" s="53"/>
      <c r="F21" s="53"/>
      <c r="G21" s="53"/>
      <c r="H21" s="53"/>
      <c r="K21" s="53"/>
      <c r="L21" s="53"/>
      <c r="M21" s="53"/>
      <c r="N21" s="53"/>
      <c r="O21" s="53"/>
      <c r="P21" s="53"/>
      <c r="Q21"/>
      <c r="R21"/>
      <c r="S21"/>
      <c r="T21"/>
      <c r="U21"/>
      <c r="V21"/>
      <c r="W21"/>
    </row>
    <row r="22" spans="2:23" s="2" customFormat="1" ht="14.45" customHeight="1" x14ac:dyDescent="0.25">
      <c r="B22" s="10" t="s">
        <v>4</v>
      </c>
      <c r="C22" s="49">
        <f>$C$7</f>
        <v>0</v>
      </c>
      <c r="D22" s="50"/>
      <c r="E22" s="54">
        <f>IFERROR(C22-1,"-")</f>
        <v>-1</v>
      </c>
      <c r="F22" s="55"/>
      <c r="G22" s="54">
        <f>IFERROR(E22-1,"-")</f>
        <v>-2</v>
      </c>
      <c r="H22" s="55"/>
      <c r="K22" s="49">
        <f>$C$7</f>
        <v>0</v>
      </c>
      <c r="L22" s="50"/>
      <c r="M22" s="54">
        <f>IFERROR(K22-1,"-")</f>
        <v>-1</v>
      </c>
      <c r="N22" s="55"/>
      <c r="O22" s="54">
        <f>IFERROR(M22-1,"-")</f>
        <v>-2</v>
      </c>
      <c r="P22" s="55"/>
      <c r="Q22"/>
      <c r="R22"/>
      <c r="S22"/>
      <c r="T22"/>
      <c r="U22"/>
      <c r="V22"/>
      <c r="W22"/>
    </row>
    <row r="23" spans="2:23" s="2" customFormat="1" ht="14.45" customHeight="1" x14ac:dyDescent="0.25">
      <c r="B23" s="10" t="s">
        <v>23</v>
      </c>
      <c r="C23" s="51"/>
      <c r="D23" s="52"/>
      <c r="E23" s="51"/>
      <c r="F23" s="52"/>
      <c r="G23" s="51"/>
      <c r="H23" s="52"/>
      <c r="K23" s="51"/>
      <c r="L23" s="52"/>
      <c r="M23" s="51"/>
      <c r="N23" s="52"/>
      <c r="O23" s="51"/>
      <c r="P23" s="52"/>
      <c r="Q23"/>
      <c r="R23"/>
      <c r="S23"/>
      <c r="T23"/>
      <c r="U23"/>
      <c r="V23"/>
      <c r="W23"/>
    </row>
    <row r="24" spans="2:23" s="2" customFormat="1" ht="14.45" customHeight="1" x14ac:dyDescent="0.25">
      <c r="B24" s="10" t="s">
        <v>6</v>
      </c>
      <c r="C24" s="47"/>
      <c r="D24" s="48"/>
      <c r="E24" s="47"/>
      <c r="F24" s="48"/>
      <c r="G24" s="47"/>
      <c r="H24" s="48"/>
      <c r="K24" s="47"/>
      <c r="L24" s="48"/>
      <c r="M24" s="47"/>
      <c r="N24" s="48"/>
      <c r="O24" s="49"/>
      <c r="P24" s="50"/>
      <c r="Q24"/>
      <c r="R24"/>
      <c r="S24"/>
      <c r="T24"/>
      <c r="U24"/>
      <c r="V24"/>
      <c r="W24"/>
    </row>
    <row r="25" spans="2:23" s="2" customFormat="1" ht="14.45" customHeight="1" x14ac:dyDescent="0.25">
      <c r="B25" s="10" t="s">
        <v>24</v>
      </c>
      <c r="C25" s="47"/>
      <c r="D25" s="48"/>
      <c r="E25" s="47"/>
      <c r="F25" s="48"/>
      <c r="G25" s="47"/>
      <c r="H25" s="48"/>
      <c r="K25" s="47"/>
      <c r="L25" s="48"/>
      <c r="M25" s="47"/>
      <c r="N25" s="48"/>
      <c r="O25" s="49"/>
      <c r="P25" s="50"/>
      <c r="Q25"/>
      <c r="R25"/>
      <c r="S25"/>
      <c r="T25"/>
      <c r="U25"/>
      <c r="V25"/>
      <c r="W25"/>
    </row>
    <row r="26" spans="2:23" s="2" customFormat="1" ht="14.45" customHeight="1" x14ac:dyDescent="0.25">
      <c r="B26" s="6" t="s">
        <v>10</v>
      </c>
      <c r="C26" s="47"/>
      <c r="D26" s="48"/>
      <c r="E26" s="47"/>
      <c r="F26" s="48"/>
      <c r="G26" s="47"/>
      <c r="H26" s="48"/>
      <c r="K26" s="47"/>
      <c r="L26" s="48"/>
      <c r="M26" s="47"/>
      <c r="N26" s="48"/>
      <c r="O26" s="49"/>
      <c r="P26" s="50"/>
      <c r="Q26"/>
      <c r="R26"/>
      <c r="S26"/>
      <c r="T26"/>
      <c r="U26"/>
      <c r="V26"/>
      <c r="W26"/>
    </row>
    <row r="27" spans="2:23" s="2" customFormat="1" ht="6" customHeight="1" x14ac:dyDescent="0.2">
      <c r="C27" s="5"/>
      <c r="D27" s="5"/>
      <c r="E27" s="5"/>
      <c r="F27" s="5"/>
      <c r="G27" s="5"/>
      <c r="H27" s="5"/>
    </row>
    <row r="28" spans="2:23" s="2" customFormat="1" ht="14.45" customHeight="1" thickBot="1" x14ac:dyDescent="0.3">
      <c r="C28" s="17" t="s">
        <v>25</v>
      </c>
      <c r="D28" s="5"/>
      <c r="E28" s="5"/>
      <c r="F28" s="5"/>
      <c r="G28" s="5"/>
      <c r="H28" s="5"/>
      <c r="K28" s="17" t="s">
        <v>26</v>
      </c>
    </row>
    <row r="29" spans="2:23" s="2" customFormat="1" ht="6" customHeight="1" x14ac:dyDescent="0.2">
      <c r="C29" s="5"/>
      <c r="D29" s="5"/>
      <c r="E29" s="5"/>
      <c r="F29" s="5"/>
      <c r="G29" s="5"/>
      <c r="H29" s="5"/>
    </row>
    <row r="30" spans="2:23" s="2" customFormat="1" ht="14.45" customHeight="1" x14ac:dyDescent="0.25">
      <c r="B30" s="10" t="s">
        <v>22</v>
      </c>
      <c r="C30" s="53"/>
      <c r="D30" s="53"/>
      <c r="E30" s="53"/>
      <c r="F30" s="53"/>
      <c r="G30" s="53"/>
      <c r="H30" s="53"/>
      <c r="K30" s="53"/>
      <c r="L30" s="53"/>
      <c r="M30" s="53"/>
      <c r="N30" s="53"/>
      <c r="O30" s="53"/>
      <c r="P30" s="53"/>
    </row>
    <row r="31" spans="2:23" s="2" customFormat="1" ht="14.45" customHeight="1" x14ac:dyDescent="0.25">
      <c r="B31" s="10" t="s">
        <v>4</v>
      </c>
      <c r="C31" s="49">
        <f>$C$7</f>
        <v>0</v>
      </c>
      <c r="D31" s="50"/>
      <c r="E31" s="54">
        <f>IFERROR(C31-1,"-")</f>
        <v>-1</v>
      </c>
      <c r="F31" s="55"/>
      <c r="G31" s="54">
        <f>IFERROR(E31-1,"-")</f>
        <v>-2</v>
      </c>
      <c r="H31" s="55"/>
      <c r="K31" s="49">
        <f>$C$7</f>
        <v>0</v>
      </c>
      <c r="L31" s="50"/>
      <c r="M31" s="54">
        <f>IFERROR(K31-1,"-")</f>
        <v>-1</v>
      </c>
      <c r="N31" s="55"/>
      <c r="O31" s="54">
        <f>IFERROR(M31-1,"-")</f>
        <v>-2</v>
      </c>
      <c r="P31" s="55"/>
    </row>
    <row r="32" spans="2:23" s="2" customFormat="1" ht="14.45" customHeight="1" x14ac:dyDescent="0.25">
      <c r="B32" s="10" t="s">
        <v>23</v>
      </c>
      <c r="C32" s="51"/>
      <c r="D32" s="52"/>
      <c r="E32" s="51"/>
      <c r="F32" s="52"/>
      <c r="G32" s="51"/>
      <c r="H32" s="52"/>
      <c r="K32" s="51"/>
      <c r="L32" s="52"/>
      <c r="M32" s="51"/>
      <c r="N32" s="52"/>
      <c r="O32" s="51"/>
      <c r="P32" s="52"/>
    </row>
    <row r="33" spans="2:16" s="2" customFormat="1" ht="14.45" customHeight="1" x14ac:dyDescent="0.25">
      <c r="B33" s="10" t="s">
        <v>6</v>
      </c>
      <c r="C33" s="47"/>
      <c r="D33" s="48"/>
      <c r="E33" s="47"/>
      <c r="F33" s="48"/>
      <c r="G33" s="49"/>
      <c r="H33" s="50"/>
      <c r="K33" s="47"/>
      <c r="L33" s="48"/>
      <c r="M33" s="47"/>
      <c r="N33" s="48"/>
      <c r="O33" s="49"/>
      <c r="P33" s="50"/>
    </row>
    <row r="34" spans="2:16" s="2" customFormat="1" ht="14.45" customHeight="1" x14ac:dyDescent="0.25">
      <c r="B34" s="10" t="s">
        <v>24</v>
      </c>
      <c r="C34" s="47"/>
      <c r="D34" s="48"/>
      <c r="E34" s="47"/>
      <c r="F34" s="48"/>
      <c r="G34" s="49"/>
      <c r="H34" s="50"/>
      <c r="K34" s="47"/>
      <c r="L34" s="48"/>
      <c r="M34" s="47"/>
      <c r="N34" s="48"/>
      <c r="O34" s="49"/>
      <c r="P34" s="50"/>
    </row>
    <row r="35" spans="2:16" s="2" customFormat="1" ht="14.45" customHeight="1" x14ac:dyDescent="0.25">
      <c r="B35" s="6" t="s">
        <v>10</v>
      </c>
      <c r="C35" s="47"/>
      <c r="D35" s="48"/>
      <c r="E35" s="47"/>
      <c r="F35" s="48"/>
      <c r="G35" s="49"/>
      <c r="H35" s="50"/>
      <c r="K35" s="47"/>
      <c r="L35" s="48"/>
      <c r="M35" s="47"/>
      <c r="N35" s="48"/>
      <c r="O35" s="49"/>
      <c r="P35" s="50"/>
    </row>
    <row r="36" spans="2:16" s="2" customFormat="1" ht="6" customHeight="1" x14ac:dyDescent="0.2">
      <c r="C36" s="5"/>
      <c r="D36" s="5"/>
      <c r="E36" s="5"/>
      <c r="F36" s="5"/>
      <c r="G36" s="5"/>
      <c r="H36" s="5"/>
    </row>
    <row r="37" spans="2:16" s="2" customFormat="1" ht="14.45" customHeight="1" thickBot="1" x14ac:dyDescent="0.3">
      <c r="C37" s="17" t="s">
        <v>27</v>
      </c>
      <c r="D37" s="5"/>
      <c r="E37" s="5"/>
      <c r="F37" s="5"/>
      <c r="G37" s="5"/>
      <c r="H37" s="5"/>
      <c r="K37" s="17" t="s">
        <v>28</v>
      </c>
    </row>
    <row r="38" spans="2:16" s="2" customFormat="1" ht="6" customHeight="1" x14ac:dyDescent="0.2">
      <c r="C38" s="5"/>
      <c r="D38" s="5"/>
      <c r="E38" s="5"/>
      <c r="F38" s="5"/>
      <c r="G38" s="5"/>
      <c r="H38" s="5"/>
    </row>
    <row r="39" spans="2:16" s="2" customFormat="1" ht="14.45" customHeight="1" x14ac:dyDescent="0.25">
      <c r="B39" s="10" t="s">
        <v>22</v>
      </c>
      <c r="C39" s="53"/>
      <c r="D39" s="53"/>
      <c r="E39" s="53"/>
      <c r="F39" s="53"/>
      <c r="G39" s="53"/>
      <c r="H39" s="53"/>
      <c r="K39" s="53"/>
      <c r="L39" s="53"/>
      <c r="M39" s="53"/>
      <c r="N39" s="53"/>
      <c r="O39" s="53"/>
      <c r="P39" s="53"/>
    </row>
    <row r="40" spans="2:16" s="2" customFormat="1" ht="14.45" customHeight="1" x14ac:dyDescent="0.25">
      <c r="B40" s="10" t="s">
        <v>4</v>
      </c>
      <c r="C40" s="49">
        <f>$C$7</f>
        <v>0</v>
      </c>
      <c r="D40" s="50"/>
      <c r="E40" s="54">
        <f>IFERROR(C40-1,"-")</f>
        <v>-1</v>
      </c>
      <c r="F40" s="55"/>
      <c r="G40" s="54">
        <f>IFERROR(E40-1,"-")</f>
        <v>-2</v>
      </c>
      <c r="H40" s="55"/>
      <c r="K40" s="49">
        <f>$C$7</f>
        <v>0</v>
      </c>
      <c r="L40" s="50"/>
      <c r="M40" s="54">
        <f>IFERROR(K40-1,"-")</f>
        <v>-1</v>
      </c>
      <c r="N40" s="55"/>
      <c r="O40" s="54">
        <f>IFERROR(M40-1,"-")</f>
        <v>-2</v>
      </c>
      <c r="P40" s="55"/>
    </row>
    <row r="41" spans="2:16" s="2" customFormat="1" ht="14.45" customHeight="1" x14ac:dyDescent="0.25">
      <c r="B41" s="10" t="s">
        <v>23</v>
      </c>
      <c r="C41" s="51"/>
      <c r="D41" s="52"/>
      <c r="E41" s="51"/>
      <c r="F41" s="52"/>
      <c r="G41" s="51"/>
      <c r="H41" s="52"/>
      <c r="K41" s="51"/>
      <c r="L41" s="52"/>
      <c r="M41" s="51"/>
      <c r="N41" s="52"/>
      <c r="O41" s="51"/>
      <c r="P41" s="52"/>
    </row>
    <row r="42" spans="2:16" s="2" customFormat="1" ht="14.45" customHeight="1" x14ac:dyDescent="0.25">
      <c r="B42" s="10" t="s">
        <v>6</v>
      </c>
      <c r="C42" s="47"/>
      <c r="D42" s="48"/>
      <c r="E42" s="47"/>
      <c r="F42" s="48"/>
      <c r="G42" s="49"/>
      <c r="H42" s="50"/>
      <c r="K42" s="47"/>
      <c r="L42" s="48"/>
      <c r="M42" s="47"/>
      <c r="N42" s="48"/>
      <c r="O42" s="49"/>
      <c r="P42" s="50"/>
    </row>
    <row r="43" spans="2:16" s="2" customFormat="1" ht="14.45" customHeight="1" x14ac:dyDescent="0.25">
      <c r="B43" s="10" t="s">
        <v>24</v>
      </c>
      <c r="C43" s="47"/>
      <c r="D43" s="48"/>
      <c r="E43" s="47"/>
      <c r="F43" s="48"/>
      <c r="G43" s="49"/>
      <c r="H43" s="50"/>
      <c r="K43" s="47"/>
      <c r="L43" s="48"/>
      <c r="M43" s="47"/>
      <c r="N43" s="48"/>
      <c r="O43" s="49"/>
      <c r="P43" s="50"/>
    </row>
    <row r="44" spans="2:16" s="2" customFormat="1" ht="14.45" customHeight="1" x14ac:dyDescent="0.25">
      <c r="B44" s="6" t="s">
        <v>10</v>
      </c>
      <c r="C44" s="47"/>
      <c r="D44" s="48"/>
      <c r="E44" s="47"/>
      <c r="F44" s="48"/>
      <c r="G44" s="49"/>
      <c r="H44" s="50"/>
      <c r="K44" s="47"/>
      <c r="L44" s="48"/>
      <c r="M44" s="47"/>
      <c r="N44" s="48"/>
      <c r="O44" s="49"/>
      <c r="P44" s="50"/>
    </row>
    <row r="45" spans="2:16" s="2" customFormat="1" ht="6" customHeight="1" x14ac:dyDescent="0.2">
      <c r="C45" s="5"/>
      <c r="D45" s="5"/>
      <c r="E45" s="5"/>
      <c r="F45" s="5"/>
      <c r="G45" s="5"/>
      <c r="H45" s="5"/>
    </row>
    <row r="46" spans="2:16" s="2" customFormat="1" ht="14.45" customHeight="1" thickBot="1" x14ac:dyDescent="0.3">
      <c r="C46" s="17" t="s">
        <v>29</v>
      </c>
      <c r="D46" s="5"/>
      <c r="E46" s="5"/>
      <c r="F46" s="5"/>
      <c r="G46" s="5"/>
      <c r="H46" s="5"/>
      <c r="K46" s="17" t="s">
        <v>30</v>
      </c>
    </row>
    <row r="47" spans="2:16" s="2" customFormat="1" ht="6" customHeight="1" x14ac:dyDescent="0.2">
      <c r="C47" s="5"/>
      <c r="D47" s="5"/>
      <c r="E47" s="5"/>
      <c r="F47" s="5"/>
      <c r="G47" s="5"/>
      <c r="H47" s="5"/>
    </row>
    <row r="48" spans="2:16" s="2" customFormat="1" ht="14.45" customHeight="1" x14ac:dyDescent="0.25">
      <c r="B48" s="10" t="s">
        <v>22</v>
      </c>
      <c r="C48" s="53"/>
      <c r="D48" s="53"/>
      <c r="E48" s="53"/>
      <c r="F48" s="53"/>
      <c r="G48" s="53"/>
      <c r="H48" s="53"/>
      <c r="K48" s="53"/>
      <c r="L48" s="53"/>
      <c r="M48" s="53"/>
      <c r="N48" s="53"/>
      <c r="O48" s="53"/>
      <c r="P48" s="53"/>
    </row>
    <row r="49" spans="2:16" s="2" customFormat="1" ht="14.45" customHeight="1" x14ac:dyDescent="0.25">
      <c r="B49" s="10" t="s">
        <v>4</v>
      </c>
      <c r="C49" s="49">
        <f>$C$7</f>
        <v>0</v>
      </c>
      <c r="D49" s="50"/>
      <c r="E49" s="54" t="b">
        <f>Istruzioni!M2=IFERROR(C49-1,"-")</f>
        <v>0</v>
      </c>
      <c r="F49" s="55"/>
      <c r="G49" s="54">
        <f>IFERROR(E49-1,"-")</f>
        <v>-1</v>
      </c>
      <c r="H49" s="55"/>
      <c r="K49" s="49">
        <f>$C$7</f>
        <v>0</v>
      </c>
      <c r="L49" s="50"/>
      <c r="M49" s="54">
        <f>IFERROR(K49-1,"-")</f>
        <v>-1</v>
      </c>
      <c r="N49" s="55"/>
      <c r="O49" s="54">
        <f>IFERROR(M49-1,"-")</f>
        <v>-2</v>
      </c>
      <c r="P49" s="55"/>
    </row>
    <row r="50" spans="2:16" s="2" customFormat="1" ht="14.45" customHeight="1" x14ac:dyDescent="0.25">
      <c r="B50" s="10" t="s">
        <v>23</v>
      </c>
      <c r="C50" s="51"/>
      <c r="D50" s="52"/>
      <c r="E50" s="51"/>
      <c r="F50" s="52"/>
      <c r="G50" s="51"/>
      <c r="H50" s="52"/>
      <c r="K50" s="51"/>
      <c r="L50" s="52"/>
      <c r="M50" s="51"/>
      <c r="N50" s="52"/>
      <c r="O50" s="51"/>
      <c r="P50" s="52"/>
    </row>
    <row r="51" spans="2:16" s="2" customFormat="1" ht="14.45" customHeight="1" x14ac:dyDescent="0.25">
      <c r="B51" s="10" t="s">
        <v>6</v>
      </c>
      <c r="C51" s="47"/>
      <c r="D51" s="48"/>
      <c r="E51" s="47"/>
      <c r="F51" s="48"/>
      <c r="G51" s="49"/>
      <c r="H51" s="50"/>
      <c r="K51" s="47"/>
      <c r="L51" s="48"/>
      <c r="M51" s="47"/>
      <c r="N51" s="48"/>
      <c r="O51" s="49"/>
      <c r="P51" s="50"/>
    </row>
    <row r="52" spans="2:16" s="2" customFormat="1" ht="14.45" customHeight="1" x14ac:dyDescent="0.25">
      <c r="B52" s="10" t="s">
        <v>24</v>
      </c>
      <c r="C52" s="47"/>
      <c r="D52" s="48"/>
      <c r="E52" s="47"/>
      <c r="F52" s="48"/>
      <c r="G52" s="49"/>
      <c r="H52" s="50"/>
      <c r="K52" s="47"/>
      <c r="L52" s="48"/>
      <c r="M52" s="47"/>
      <c r="N52" s="48"/>
      <c r="O52" s="49"/>
      <c r="P52" s="50"/>
    </row>
    <row r="53" spans="2:16" s="2" customFormat="1" ht="14.45" customHeight="1" x14ac:dyDescent="0.25">
      <c r="B53" s="6" t="s">
        <v>10</v>
      </c>
      <c r="C53" s="47"/>
      <c r="D53" s="48"/>
      <c r="E53" s="47"/>
      <c r="F53" s="48"/>
      <c r="G53" s="49"/>
      <c r="H53" s="50"/>
      <c r="K53" s="47"/>
      <c r="L53" s="48"/>
      <c r="M53" s="47"/>
      <c r="N53" s="48"/>
      <c r="O53" s="49"/>
      <c r="P53" s="50"/>
    </row>
    <row r="54" spans="2:16" s="2" customFormat="1" ht="6" customHeight="1" x14ac:dyDescent="0.2">
      <c r="C54" s="5"/>
      <c r="D54" s="5"/>
      <c r="E54" s="5"/>
      <c r="F54" s="5"/>
      <c r="G54" s="5"/>
      <c r="H54" s="5"/>
    </row>
    <row r="55" spans="2:16" s="2" customFormat="1" ht="14.45" customHeight="1" thickBot="1" x14ac:dyDescent="0.3">
      <c r="C55" s="17" t="s">
        <v>31</v>
      </c>
      <c r="D55" s="5"/>
      <c r="E55" s="5"/>
      <c r="F55" s="5"/>
      <c r="G55" s="5"/>
      <c r="H55" s="5"/>
      <c r="K55" s="17" t="s">
        <v>32</v>
      </c>
    </row>
    <row r="56" spans="2:16" s="2" customFormat="1" ht="6" customHeight="1" x14ac:dyDescent="0.2">
      <c r="C56" s="5"/>
      <c r="D56" s="5"/>
      <c r="E56" s="5"/>
      <c r="F56" s="5"/>
      <c r="G56" s="5"/>
      <c r="H56" s="5"/>
    </row>
    <row r="57" spans="2:16" s="2" customFormat="1" ht="14.45" customHeight="1" x14ac:dyDescent="0.25">
      <c r="B57" s="10" t="s">
        <v>22</v>
      </c>
      <c r="C57" s="53"/>
      <c r="D57" s="53"/>
      <c r="E57" s="53"/>
      <c r="F57" s="53"/>
      <c r="G57" s="53"/>
      <c r="H57" s="53"/>
      <c r="K57" s="53"/>
      <c r="L57" s="53"/>
      <c r="M57" s="53"/>
      <c r="N57" s="53"/>
      <c r="O57" s="53"/>
      <c r="P57" s="53"/>
    </row>
    <row r="58" spans="2:16" s="2" customFormat="1" ht="14.45" customHeight="1" x14ac:dyDescent="0.25">
      <c r="B58" s="10" t="s">
        <v>4</v>
      </c>
      <c r="C58" s="49">
        <f>$C$7</f>
        <v>0</v>
      </c>
      <c r="D58" s="50"/>
      <c r="E58" s="54">
        <f>IFERROR(C58-1,"-")</f>
        <v>-1</v>
      </c>
      <c r="F58" s="55"/>
      <c r="G58" s="54">
        <f>IFERROR(E58-1,"-")</f>
        <v>-2</v>
      </c>
      <c r="H58" s="55"/>
      <c r="K58" s="49">
        <f>$C$7</f>
        <v>0</v>
      </c>
      <c r="L58" s="50"/>
      <c r="M58" s="54">
        <f>IFERROR(K58-1,"-")</f>
        <v>-1</v>
      </c>
      <c r="N58" s="55"/>
      <c r="O58" s="54">
        <f>IFERROR(M58-1,"-")</f>
        <v>-2</v>
      </c>
      <c r="P58" s="55"/>
    </row>
    <row r="59" spans="2:16" s="2" customFormat="1" ht="14.45" customHeight="1" x14ac:dyDescent="0.25">
      <c r="B59" s="10" t="s">
        <v>23</v>
      </c>
      <c r="C59" s="51"/>
      <c r="D59" s="52"/>
      <c r="E59" s="51"/>
      <c r="F59" s="52"/>
      <c r="G59" s="51"/>
      <c r="H59" s="52"/>
      <c r="K59" s="51"/>
      <c r="L59" s="52"/>
      <c r="M59" s="51"/>
      <c r="N59" s="52"/>
      <c r="O59" s="51"/>
      <c r="P59" s="52"/>
    </row>
    <row r="60" spans="2:16" s="2" customFormat="1" ht="14.45" customHeight="1" x14ac:dyDescent="0.25">
      <c r="B60" s="10" t="s">
        <v>6</v>
      </c>
      <c r="C60" s="47"/>
      <c r="D60" s="48"/>
      <c r="E60" s="47"/>
      <c r="F60" s="48"/>
      <c r="G60" s="49"/>
      <c r="H60" s="50"/>
      <c r="K60" s="47"/>
      <c r="L60" s="48"/>
      <c r="M60" s="47"/>
      <c r="N60" s="48"/>
      <c r="O60" s="49"/>
      <c r="P60" s="50"/>
    </row>
    <row r="61" spans="2:16" s="2" customFormat="1" ht="14.45" customHeight="1" x14ac:dyDescent="0.25">
      <c r="B61" s="10" t="s">
        <v>24</v>
      </c>
      <c r="C61" s="47"/>
      <c r="D61" s="48"/>
      <c r="E61" s="47"/>
      <c r="F61" s="48"/>
      <c r="G61" s="49"/>
      <c r="H61" s="50"/>
      <c r="K61" s="47"/>
      <c r="L61" s="48"/>
      <c r="M61" s="47"/>
      <c r="N61" s="48"/>
      <c r="O61" s="49"/>
      <c r="P61" s="50"/>
    </row>
    <row r="62" spans="2:16" s="2" customFormat="1" ht="14.45" customHeight="1" x14ac:dyDescent="0.25">
      <c r="B62" s="6" t="s">
        <v>10</v>
      </c>
      <c r="C62" s="47"/>
      <c r="D62" s="48"/>
      <c r="E62" s="47"/>
      <c r="F62" s="48"/>
      <c r="G62" s="49"/>
      <c r="H62" s="50"/>
      <c r="K62" s="47"/>
      <c r="L62" s="48"/>
      <c r="M62" s="47"/>
      <c r="N62" s="48"/>
      <c r="O62" s="49"/>
      <c r="P62" s="50"/>
    </row>
    <row r="63" spans="2:16" s="2" customFormat="1" ht="14.45" customHeight="1" x14ac:dyDescent="0.25">
      <c r="B63" s="6"/>
      <c r="C63" s="18"/>
      <c r="D63" s="18"/>
      <c r="E63" s="18"/>
      <c r="F63" s="18"/>
      <c r="G63" s="19"/>
      <c r="H63" s="19"/>
      <c r="K63" s="18"/>
      <c r="L63" s="18"/>
      <c r="M63" s="18"/>
      <c r="N63" s="18"/>
      <c r="O63" s="19"/>
      <c r="P63" s="19"/>
    </row>
    <row r="64" spans="2:16" s="2" customFormat="1" ht="25.5" customHeight="1" x14ac:dyDescent="0.2">
      <c r="B64" s="44" t="s">
        <v>33</v>
      </c>
      <c r="C64" s="44"/>
      <c r="D64" s="44"/>
      <c r="E64" s="44"/>
      <c r="F64" s="44"/>
      <c r="G64" s="44"/>
      <c r="H64" s="44"/>
      <c r="I64" s="44"/>
      <c r="J64" s="44"/>
      <c r="K64" s="44"/>
      <c r="L64" s="44"/>
      <c r="M64" s="44"/>
      <c r="N64" s="44"/>
      <c r="O64" s="44"/>
      <c r="P64" s="44"/>
    </row>
    <row r="65" spans="2:8" s="2" customFormat="1" x14ac:dyDescent="0.2">
      <c r="C65" s="5"/>
      <c r="D65" s="5"/>
      <c r="E65" s="5"/>
      <c r="F65" s="5"/>
      <c r="G65" s="5"/>
      <c r="H65" s="5"/>
    </row>
    <row r="66" spans="2:8" s="2" customFormat="1" x14ac:dyDescent="0.2">
      <c r="C66" s="5"/>
      <c r="D66" s="5"/>
      <c r="E66" s="5"/>
      <c r="F66" s="5"/>
      <c r="G66" s="5"/>
      <c r="H66" s="5"/>
    </row>
    <row r="67" spans="2:8" s="22" customFormat="1" ht="15" hidden="1" x14ac:dyDescent="0.2">
      <c r="B67" s="20" t="s">
        <v>34</v>
      </c>
      <c r="C67" s="21"/>
      <c r="D67" s="21"/>
      <c r="E67" s="21"/>
      <c r="F67" s="21"/>
      <c r="G67" s="21"/>
      <c r="H67" s="21"/>
    </row>
    <row r="68" spans="2:8" s="22" customFormat="1" hidden="1" x14ac:dyDescent="0.2">
      <c r="B68" s="45" t="s">
        <v>35</v>
      </c>
      <c r="C68" s="45"/>
      <c r="D68" s="45"/>
      <c r="E68" s="45"/>
      <c r="F68" s="45"/>
      <c r="G68" s="45"/>
      <c r="H68" s="45"/>
    </row>
    <row r="69" spans="2:8" s="22" customFormat="1" hidden="1" x14ac:dyDescent="0.2">
      <c r="B69" s="46" t="s">
        <v>16</v>
      </c>
      <c r="C69" s="45"/>
      <c r="D69" s="45"/>
      <c r="E69" s="45"/>
      <c r="F69" s="45"/>
      <c r="G69" s="45"/>
      <c r="H69" s="45"/>
    </row>
    <row r="70" spans="2:8" s="2" customFormat="1" hidden="1" x14ac:dyDescent="0.2">
      <c r="C70" s="5"/>
      <c r="D70" s="5"/>
      <c r="E70" s="5"/>
      <c r="F70" s="5"/>
      <c r="G70" s="5"/>
      <c r="H70" s="5"/>
    </row>
    <row r="71" spans="2:8" s="2" customFormat="1" hidden="1" x14ac:dyDescent="0.2">
      <c r="C71" s="5"/>
      <c r="D71" s="5"/>
      <c r="E71" s="5"/>
      <c r="F71" s="5"/>
      <c r="G71" s="5"/>
      <c r="H71" s="5"/>
    </row>
    <row r="72" spans="2:8" s="2" customFormat="1" hidden="1" x14ac:dyDescent="0.2">
      <c r="B72" s="23">
        <v>50000000</v>
      </c>
      <c r="C72" s="5"/>
      <c r="D72" s="5"/>
      <c r="E72" s="5"/>
      <c r="F72" s="5"/>
      <c r="G72" s="5"/>
      <c r="H72" s="5"/>
    </row>
    <row r="73" spans="2:8" s="2" customFormat="1" hidden="1" x14ac:dyDescent="0.2">
      <c r="B73" s="23">
        <v>10000000</v>
      </c>
      <c r="C73" s="5"/>
      <c r="D73" s="5"/>
      <c r="E73" s="5"/>
      <c r="F73" s="5"/>
      <c r="G73" s="5"/>
      <c r="H73" s="5"/>
    </row>
    <row r="74" spans="2:8" s="2" customFormat="1" hidden="1" x14ac:dyDescent="0.2">
      <c r="B74" s="23">
        <v>2000000</v>
      </c>
      <c r="C74" s="5"/>
      <c r="D74" s="5"/>
      <c r="E74" s="5"/>
      <c r="F74" s="5"/>
      <c r="G74" s="5"/>
      <c r="H74" s="5"/>
    </row>
    <row r="75" spans="2:8" s="2" customFormat="1" hidden="1" x14ac:dyDescent="0.2">
      <c r="B75" s="2">
        <v>10</v>
      </c>
      <c r="C75" s="5"/>
      <c r="D75" s="5"/>
      <c r="E75" s="5"/>
      <c r="F75" s="5"/>
      <c r="G75" s="5"/>
      <c r="H75" s="5"/>
    </row>
    <row r="76" spans="2:8" s="2" customFormat="1" hidden="1" x14ac:dyDescent="0.2">
      <c r="B76" s="2">
        <v>50</v>
      </c>
      <c r="C76" s="5"/>
      <c r="D76" s="5"/>
      <c r="E76" s="5"/>
      <c r="F76" s="5"/>
      <c r="G76" s="5"/>
      <c r="H76" s="5"/>
    </row>
    <row r="77" spans="2:8" s="2" customFormat="1" hidden="1" x14ac:dyDescent="0.2">
      <c r="B77" s="2">
        <v>250</v>
      </c>
      <c r="C77" s="5"/>
      <c r="D77" s="5"/>
      <c r="E77" s="5"/>
      <c r="F77" s="5"/>
      <c r="G77" s="5"/>
      <c r="H77" s="5"/>
    </row>
    <row r="78" spans="2:8" s="2" customFormat="1" hidden="1" x14ac:dyDescent="0.2">
      <c r="B78" s="23">
        <v>43000000</v>
      </c>
      <c r="C78" s="5"/>
      <c r="D78" s="5"/>
      <c r="E78" s="5"/>
      <c r="F78" s="5"/>
      <c r="G78" s="5"/>
      <c r="H78" s="5"/>
    </row>
    <row r="79" spans="2:8" s="2" customFormat="1" hidden="1" x14ac:dyDescent="0.2">
      <c r="B79" s="23"/>
      <c r="C79" s="5"/>
      <c r="D79" s="5"/>
      <c r="E79" s="5"/>
      <c r="F79" s="5"/>
      <c r="G79" s="5"/>
      <c r="H79" s="5"/>
    </row>
    <row r="80" spans="2:8" s="2" customFormat="1" hidden="1" x14ac:dyDescent="0.2">
      <c r="C80" s="5"/>
      <c r="D80" s="5"/>
      <c r="E80" s="5"/>
      <c r="F80" s="5"/>
      <c r="G80" s="5"/>
      <c r="H80" s="5"/>
    </row>
    <row r="81" spans="2:10" s="2" customFormat="1" ht="15" hidden="1" x14ac:dyDescent="0.25">
      <c r="B81" s="24" t="s">
        <v>36</v>
      </c>
      <c r="C81" s="5"/>
      <c r="D81" s="5"/>
      <c r="E81" s="5"/>
      <c r="F81" s="5"/>
      <c r="G81" s="5"/>
      <c r="H81" s="5"/>
    </row>
    <row r="82" spans="2:10" s="2" customFormat="1" ht="15" hidden="1" x14ac:dyDescent="0.25">
      <c r="B82" s="24" t="s">
        <v>37</v>
      </c>
      <c r="C82" s="5"/>
      <c r="D82" s="5"/>
      <c r="E82" s="5"/>
      <c r="F82" s="5"/>
      <c r="G82" s="5"/>
      <c r="H82" s="5"/>
    </row>
    <row r="83" spans="2:10" s="2" customFormat="1" hidden="1" x14ac:dyDescent="0.2">
      <c r="C83" s="5"/>
      <c r="D83" s="5"/>
      <c r="E83" s="5"/>
      <c r="F83" s="5"/>
      <c r="G83" s="5"/>
      <c r="H83" s="5"/>
    </row>
    <row r="84" spans="2:10" s="2" customFormat="1" x14ac:dyDescent="0.2">
      <c r="C84" s="5"/>
      <c r="D84" s="5"/>
      <c r="E84" s="5"/>
      <c r="F84" s="5"/>
      <c r="G84" s="5"/>
      <c r="H84" s="5"/>
    </row>
    <row r="85" spans="2:10" s="2" customFormat="1" ht="251.45" customHeight="1" x14ac:dyDescent="0.2">
      <c r="B85" s="41" t="s">
        <v>68</v>
      </c>
      <c r="C85" s="42"/>
      <c r="D85" s="42"/>
      <c r="E85" s="42"/>
      <c r="F85" s="42"/>
      <c r="G85" s="42"/>
      <c r="H85" s="42"/>
      <c r="I85" s="42"/>
      <c r="J85" s="43"/>
    </row>
  </sheetData>
  <sheetProtection password="E4E7" sheet="1" objects="1" scenarios="1" selectLockedCells="1"/>
  <mergeCells count="183">
    <mergeCell ref="C5:H5"/>
    <mergeCell ref="C6:H6"/>
    <mergeCell ref="C7:D7"/>
    <mergeCell ref="E7:F7"/>
    <mergeCell ref="G7:H7"/>
    <mergeCell ref="C10:D10"/>
    <mergeCell ref="E10:F10"/>
    <mergeCell ref="G10:H10"/>
    <mergeCell ref="C11:H11"/>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25:D25"/>
    <mergeCell ref="E25:F25"/>
    <mergeCell ref="G25:H25"/>
    <mergeCell ref="K25:L25"/>
    <mergeCell ref="M25:N25"/>
    <mergeCell ref="O25:P25"/>
    <mergeCell ref="C24:D24"/>
    <mergeCell ref="E24:F24"/>
    <mergeCell ref="G24:H24"/>
    <mergeCell ref="K24:L24"/>
    <mergeCell ref="M24:N24"/>
    <mergeCell ref="O24:P24"/>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33:D33"/>
    <mergeCell ref="E33:F33"/>
    <mergeCell ref="G33:H33"/>
    <mergeCell ref="K33:L33"/>
    <mergeCell ref="M33:N33"/>
    <mergeCell ref="O33:P33"/>
    <mergeCell ref="C32:D32"/>
    <mergeCell ref="E32:F32"/>
    <mergeCell ref="G32:H32"/>
    <mergeCell ref="K32:L32"/>
    <mergeCell ref="M32:N32"/>
    <mergeCell ref="O32:P32"/>
    <mergeCell ref="C35:D35"/>
    <mergeCell ref="E35:F35"/>
    <mergeCell ref="G35:H35"/>
    <mergeCell ref="K35:L35"/>
    <mergeCell ref="M35:N35"/>
    <mergeCell ref="O35:P35"/>
    <mergeCell ref="C34:D34"/>
    <mergeCell ref="E34:F34"/>
    <mergeCell ref="G34:H34"/>
    <mergeCell ref="K34:L34"/>
    <mergeCell ref="M34:N34"/>
    <mergeCell ref="O34:P34"/>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43:D43"/>
    <mergeCell ref="E43:F43"/>
    <mergeCell ref="G43:H43"/>
    <mergeCell ref="K43:L43"/>
    <mergeCell ref="M43:N43"/>
    <mergeCell ref="O43:P43"/>
    <mergeCell ref="C42:D42"/>
    <mergeCell ref="E42:F42"/>
    <mergeCell ref="G42:H42"/>
    <mergeCell ref="K42:L42"/>
    <mergeCell ref="M42:N42"/>
    <mergeCell ref="O42:P42"/>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51:D51"/>
    <mergeCell ref="E51:F51"/>
    <mergeCell ref="G51:H51"/>
    <mergeCell ref="K51:L51"/>
    <mergeCell ref="M51:N51"/>
    <mergeCell ref="O51:P51"/>
    <mergeCell ref="C50:D50"/>
    <mergeCell ref="E50:F50"/>
    <mergeCell ref="G50:H50"/>
    <mergeCell ref="K50:L50"/>
    <mergeCell ref="M50:N50"/>
    <mergeCell ref="O50:P50"/>
    <mergeCell ref="C53:D53"/>
    <mergeCell ref="E53:F53"/>
    <mergeCell ref="G53:H53"/>
    <mergeCell ref="K53:L53"/>
    <mergeCell ref="M53:N53"/>
    <mergeCell ref="O53:P53"/>
    <mergeCell ref="C52:D52"/>
    <mergeCell ref="E52:F52"/>
    <mergeCell ref="G52:H52"/>
    <mergeCell ref="K52:L52"/>
    <mergeCell ref="M52:N52"/>
    <mergeCell ref="O52:P52"/>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61:D61"/>
    <mergeCell ref="E61:F61"/>
    <mergeCell ref="G61:H61"/>
    <mergeCell ref="K61:L61"/>
    <mergeCell ref="M61:N61"/>
    <mergeCell ref="O61:P61"/>
    <mergeCell ref="C60:D60"/>
    <mergeCell ref="E60:F60"/>
    <mergeCell ref="G60:H60"/>
    <mergeCell ref="K60:L60"/>
    <mergeCell ref="M60:N60"/>
    <mergeCell ref="O60:P60"/>
    <mergeCell ref="B85:J85"/>
    <mergeCell ref="B64:P64"/>
    <mergeCell ref="B68:H68"/>
    <mergeCell ref="B69:H69"/>
    <mergeCell ref="C62:D62"/>
    <mergeCell ref="E62:F62"/>
    <mergeCell ref="G62:H62"/>
    <mergeCell ref="K62:L62"/>
    <mergeCell ref="M62:N62"/>
    <mergeCell ref="O62:P62"/>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8 K22:P22 K51:P58 O50:P50 K42:P49 O41:P41 K33:P40 O32:P32 K24:P31 O23:P23 C51:H58 G50:H50 C60:H62 G59:H59 C49:D49 F49:H4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96FFA-4049-4B23-823C-E96B29DD2EF3}">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e106778-7c76-4a72-87e1-180745398f9c">
      <Terms xmlns="http://schemas.microsoft.com/office/infopath/2007/PartnerControls"/>
    </lcf76f155ced4ddcb4097134ff3c332f>
    <TaxCatchAll xmlns="58c4d002-e630-4a31-985c-ba55ef50919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3AEE8FFCBAB64D96805165734438CE" ma:contentTypeVersion="18" ma:contentTypeDescription="Creare un nuovo documento." ma:contentTypeScope="" ma:versionID="6ec5c876a17876399161211ed5b8cd25">
  <xsd:schema xmlns:xsd="http://www.w3.org/2001/XMLSchema" xmlns:xs="http://www.w3.org/2001/XMLSchema" xmlns:p="http://schemas.microsoft.com/office/2006/metadata/properties" xmlns:ns2="58c4d002-e630-4a31-985c-ba55ef509196" xmlns:ns3="8e106778-7c76-4a72-87e1-180745398f9c" targetNamespace="http://schemas.microsoft.com/office/2006/metadata/properties" ma:root="true" ma:fieldsID="54fc2eff02430e8a147501d3abd2d466" ns2:_="" ns3:_="">
    <xsd:import namespace="58c4d002-e630-4a31-985c-ba55ef509196"/>
    <xsd:import namespace="8e106778-7c76-4a72-87e1-180745398f9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lcf76f155ced4ddcb4097134ff3c332f" minOccurs="0"/>
                <xsd:element ref="ns2:TaxCatchAll" minOccurs="0"/>
                <xsd:element ref="ns3:MediaLengthInSeconds"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c4d002-e630-4a31-985c-ba55ef50919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bda8344d-9148-4cc2-ba51-f0432bd4ed01}" ma:internalName="TaxCatchAll" ma:showField="CatchAllData" ma:web="58c4d002-e630-4a31-985c-ba55ef5091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106778-7c76-4a72-87e1-180745398f9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db7926ff-2ec1-4849-9596-1deaf2f3d796"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12AA59-D322-42E9-BD61-D07725A39916}">
  <ds:schemaRefs>
    <ds:schemaRef ds:uri="http://schemas.microsoft.com/office/2006/metadata/properties"/>
    <ds:schemaRef ds:uri="http://schemas.microsoft.com/office/infopath/2007/PartnerControls"/>
    <ds:schemaRef ds:uri="8e106778-7c76-4a72-87e1-180745398f9c"/>
    <ds:schemaRef ds:uri="58c4d002-e630-4a31-985c-ba55ef509196"/>
  </ds:schemaRefs>
</ds:datastoreItem>
</file>

<file path=customXml/itemProps2.xml><?xml version="1.0" encoding="utf-8"?>
<ds:datastoreItem xmlns:ds="http://schemas.openxmlformats.org/officeDocument/2006/customXml" ds:itemID="{0E0ECF08-3623-4B62-BC57-CDBA60938C53}">
  <ds:schemaRefs>
    <ds:schemaRef ds:uri="http://schemas.microsoft.com/sharepoint/v3/contenttype/forms"/>
  </ds:schemaRefs>
</ds:datastoreItem>
</file>

<file path=customXml/itemProps3.xml><?xml version="1.0" encoding="utf-8"?>
<ds:datastoreItem xmlns:ds="http://schemas.openxmlformats.org/officeDocument/2006/customXml" ds:itemID="{0F8B1058-34B9-4E54-AE32-9717DCD12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c4d002-e630-4a31-985c-ba55ef509196"/>
    <ds:schemaRef ds:uri="8e106778-7c76-4a72-87e1-180745398f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Istruzioni</vt:lpstr>
      <vt:lpstr>Calcolo</vt:lpstr>
      <vt:lpstr>Foglio1</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Luca Napolitano</cp:lastModifiedBy>
  <cp:lastPrinted>2024-03-28T14:10:17Z</cp:lastPrinted>
  <dcterms:created xsi:type="dcterms:W3CDTF">2021-10-19T16:07:14Z</dcterms:created>
  <dcterms:modified xsi:type="dcterms:W3CDTF">2024-07-04T08:47:43Z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0x0101002F3AEE8FFCBAB64D96805165734438CE</vt:lpwstr>
  </property>
  <property fmtid="{D5CDD505-2E9C-101B-9397-08002B2CF9AE}" pid="3" name="MediaServiceImageTags">
    <vt:lpwstr/>
  </property>
</Properties>
</file>